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1 Prodaja\CJENICI\CJENICI_2025_CRO\E-bike\"/>
    </mc:Choice>
  </mc:AlternateContent>
  <xr:revisionPtr revIDLastSave="0" documentId="13_ncr:1_{6F68F8FF-0FC7-4678-AC2A-0E358F7C6762}" xr6:coauthVersionLast="47" xr6:coauthVersionMax="47" xr10:uidLastSave="{00000000-0000-0000-0000-000000000000}"/>
  <bookViews>
    <workbookView xWindow="-120" yWindow="-120" windowWidth="29040" windowHeight="15840" xr2:uid="{D9AD008D-98B0-41FE-A7B6-D10CFB7C7211}"/>
  </bookViews>
  <sheets>
    <sheet name="MPC 18062025" sheetId="2" r:id="rId1"/>
    <sheet name=" DLR 18062025" sheetId="1" r:id="rId2"/>
  </sheets>
  <definedNames>
    <definedName name="_xlnm.Print_Area" localSheetId="1">' DLR 18062025'!$A$1:$H$21</definedName>
    <definedName name="_xlnm.Print_Area" localSheetId="0">'MPC 18062025'!$A$1:$F$48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E9" i="1"/>
  <c r="G9" i="1" s="1"/>
  <c r="E8" i="1"/>
  <c r="E7" i="1"/>
  <c r="G7" i="1" s="1"/>
  <c r="E6" i="1"/>
  <c r="G6" i="1" s="1"/>
  <c r="E5" i="1"/>
  <c r="G5" i="1" s="1"/>
</calcChain>
</file>

<file path=xl/sharedStrings.xml><?xml version="1.0" encoding="utf-8"?>
<sst xmlns="http://schemas.openxmlformats.org/spreadsheetml/2006/main" count="34" uniqueCount="24">
  <si>
    <t>Preporučena MPC</t>
  </si>
  <si>
    <t>Model</t>
  </si>
  <si>
    <t>DLR bez PDV</t>
  </si>
  <si>
    <t xml:space="preserve">BOOSTER EASY </t>
  </si>
  <si>
    <t>Boja</t>
  </si>
  <si>
    <t>Blue Icon, Raven/Silver</t>
  </si>
  <si>
    <t>Aqua, Tech Graphite</t>
  </si>
  <si>
    <t>Blue Steel</t>
  </si>
  <si>
    <t>Shiver White, Urban Sage</t>
  </si>
  <si>
    <t>Preporučena cijena bez PDV</t>
  </si>
  <si>
    <t xml:space="preserve">Preporučena MPC </t>
  </si>
  <si>
    <t>Akcijska cijena 
PMPC</t>
  </si>
  <si>
    <t>Akcijska cijena PMPC</t>
  </si>
  <si>
    <t>Cjenik E-BIKE 2025</t>
  </si>
  <si>
    <t xml:space="preserve">* Zagreb, 18.06.2025., cijene su informativne, preporučene maloprodajne, podložne promjeni.  </t>
  </si>
  <si>
    <t>BOOSTER S-PED**</t>
  </si>
  <si>
    <t>** L1e kategorija - potrebna registracija</t>
  </si>
  <si>
    <t>*Akcijska cijena vrijedi do isteka zaliha</t>
  </si>
  <si>
    <t>DLR cjenik 18.06.2025 - akcija</t>
  </si>
  <si>
    <t>YDX MORO 07 (veličina S)*</t>
  </si>
  <si>
    <t>WABASH RT (veličina S)*</t>
  </si>
  <si>
    <t>CROSSCORE RC (veličina S i L)*</t>
  </si>
  <si>
    <t>Rabat</t>
  </si>
  <si>
    <t>* dobavljivost i boja na upit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</si>
</sst>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#,##0.00\ [$€-41A]"/>
    <numFmt numFmtId="166" formatCode="_-* #,##0.00\ _S_I_T_-;\-* #,##0.00\ _S_I_T_-;_-* &quot;-&quot;??\ _S_I_T_-;_-@_-"/>
    <numFmt numFmtId="167" formatCode="#,##0.00\ [$€-1]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Ubuntu"/>
      <family val="2"/>
    </font>
    <font>
      <sz val="11"/>
      <color theme="1"/>
      <name val="Ubuntu"/>
      <family val="2"/>
    </font>
    <font>
      <b/>
      <sz val="14"/>
      <color theme="1"/>
      <name val="Ubuntu"/>
      <family val="2"/>
    </font>
    <font>
      <b/>
      <sz val="12"/>
      <color theme="1"/>
      <name val="Ubuntu"/>
      <family val="2"/>
    </font>
    <font>
      <sz val="10"/>
      <name val="Arial CE"/>
      <charset val="238"/>
    </font>
    <font>
      <sz val="10"/>
      <name val="Arial"/>
      <family val="2"/>
      <charset val="238"/>
    </font>
    <font>
      <sz val="12"/>
      <color theme="1"/>
      <name val="Ubuntu"/>
      <family val="2"/>
    </font>
    <font>
      <b/>
      <sz val="10"/>
      <color theme="1"/>
      <name val="Ubuntu"/>
      <family val="2"/>
    </font>
    <font>
      <sz val="10"/>
      <color theme="1"/>
      <name val="Ubuntu"/>
      <family val="2"/>
    </font>
    <font>
      <b/>
      <sz val="10"/>
      <name val="Ubuntu"/>
      <family val="2"/>
    </font>
    <font>
      <sz val="9"/>
      <name val="Ubuntu"/>
      <family val="2"/>
    </font>
    <font>
      <sz val="8"/>
      <color theme="1"/>
      <name val="Ubuntu"/>
      <family val="2"/>
    </font>
    <font>
      <sz val="6"/>
      <color theme="1"/>
      <name val="Ubuntu"/>
      <family val="2"/>
    </font>
    <font>
      <b/>
      <sz val="10"/>
      <color rgb="FFFF0000"/>
      <name val="Ubuntu"/>
      <family val="2"/>
    </font>
    <font>
      <sz val="8"/>
      <name val="Ubuntu"/>
      <family val="2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0" fillId="0" borderId="0"/>
    <xf numFmtId="0" fontId="10" fillId="0" borderId="0"/>
    <xf numFmtId="166" fontId="9" fillId="0" borderId="0" applyFont="0" applyFill="0" applyBorder="0" applyAlignment="0" applyProtection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2" fillId="0" borderId="0" xfId="0" applyFont="1"/>
    <xf numFmtId="0" fontId="7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8" fillId="0" borderId="0" xfId="0" applyFont="1"/>
    <xf numFmtId="0" fontId="8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4" fillId="0" borderId="7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2" fillId="0" borderId="12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2" borderId="16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0" borderId="18" xfId="0" applyFont="1" applyBorder="1"/>
    <xf numFmtId="0" fontId="14" fillId="0" borderId="19" xfId="0" applyFont="1" applyBorder="1"/>
    <xf numFmtId="0" fontId="14" fillId="0" borderId="20" xfId="0" applyFont="1" applyBorder="1"/>
    <xf numFmtId="0" fontId="14" fillId="0" borderId="21" xfId="0" applyFont="1" applyBorder="1" applyAlignment="1">
      <alignment horizontal="center"/>
    </xf>
    <xf numFmtId="165" fontId="18" fillId="0" borderId="2" xfId="0" applyNumberFormat="1" applyFont="1" applyBorder="1" applyAlignment="1">
      <alignment horizontal="center"/>
    </xf>
    <xf numFmtId="165" fontId="18" fillId="0" borderId="3" xfId="0" applyNumberFormat="1" applyFont="1" applyBorder="1" applyAlignment="1">
      <alignment horizontal="center"/>
    </xf>
    <xf numFmtId="165" fontId="18" fillId="0" borderId="25" xfId="0" applyNumberFormat="1" applyFont="1" applyBorder="1" applyAlignment="1">
      <alignment horizontal="center"/>
    </xf>
    <xf numFmtId="0" fontId="12" fillId="2" borderId="22" xfId="0" applyFont="1" applyFill="1" applyBorder="1" applyAlignment="1">
      <alignment horizontal="center" vertical="center" wrapText="1"/>
    </xf>
    <xf numFmtId="165" fontId="12" fillId="0" borderId="23" xfId="0" applyNumberFormat="1" applyFont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165" fontId="14" fillId="0" borderId="1" xfId="1" applyNumberFormat="1" applyFont="1" applyFill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0" fontId="18" fillId="3" borderId="24" xfId="0" applyFont="1" applyFill="1" applyBorder="1" applyAlignment="1">
      <alignment horizontal="center"/>
    </xf>
    <xf numFmtId="0" fontId="18" fillId="4" borderId="24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165" fontId="14" fillId="0" borderId="0" xfId="1" applyNumberFormat="1" applyFont="1" applyFill="1" applyBorder="1" applyAlignment="1">
      <alignment horizontal="center"/>
    </xf>
    <xf numFmtId="165" fontId="18" fillId="0" borderId="0" xfId="0" applyNumberFormat="1" applyFont="1" applyAlignment="1">
      <alignment horizontal="center"/>
    </xf>
    <xf numFmtId="0" fontId="19" fillId="0" borderId="0" xfId="0" applyFont="1"/>
    <xf numFmtId="0" fontId="4" fillId="0" borderId="12" xfId="0" applyFont="1" applyBorder="1" applyAlignment="1">
      <alignment horizontal="center"/>
    </xf>
    <xf numFmtId="0" fontId="20" fillId="0" borderId="0" xfId="0" applyFont="1"/>
    <xf numFmtId="167" fontId="21" fillId="0" borderId="8" xfId="0" applyNumberFormat="1" applyFont="1" applyBorder="1" applyAlignment="1">
      <alignment horizontal="center"/>
    </xf>
    <xf numFmtId="167" fontId="21" fillId="0" borderId="2" xfId="0" applyNumberFormat="1" applyFont="1" applyBorder="1" applyAlignment="1">
      <alignment horizontal="center"/>
    </xf>
    <xf numFmtId="167" fontId="21" fillId="0" borderId="3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 vertical="center" wrapText="1"/>
    </xf>
    <xf numFmtId="167" fontId="4" fillId="0" borderId="9" xfId="0" applyNumberFormat="1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1" xfId="1" applyNumberFormat="1" applyFont="1" applyBorder="1" applyAlignment="1">
      <alignment horizontal="center"/>
    </xf>
    <xf numFmtId="167" fontId="4" fillId="0" borderId="4" xfId="1" applyNumberFormat="1" applyFont="1" applyBorder="1" applyAlignment="1">
      <alignment horizontal="center"/>
    </xf>
    <xf numFmtId="167" fontId="4" fillId="0" borderId="10" xfId="0" applyNumberFormat="1" applyFont="1" applyBorder="1" applyAlignment="1">
      <alignment horizontal="center"/>
    </xf>
    <xf numFmtId="167" fontId="4" fillId="0" borderId="5" xfId="0" applyNumberFormat="1" applyFont="1" applyBorder="1" applyAlignment="1">
      <alignment horizontal="center"/>
    </xf>
    <xf numFmtId="167" fontId="4" fillId="0" borderId="6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center" vertical="center" wrapText="1"/>
    </xf>
    <xf numFmtId="9" fontId="21" fillId="0" borderId="10" xfId="12" applyFont="1" applyBorder="1" applyAlignment="1">
      <alignment horizontal="center"/>
    </xf>
    <xf numFmtId="9" fontId="21" fillId="0" borderId="5" xfId="12" applyFont="1" applyBorder="1" applyAlignment="1">
      <alignment horizontal="center"/>
    </xf>
    <xf numFmtId="9" fontId="21" fillId="0" borderId="6" xfId="12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5" fillId="0" borderId="0" xfId="2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5" fillId="0" borderId="0" xfId="2" applyFont="1" applyAlignment="1">
      <alignment horizontal="left" wrapText="1"/>
    </xf>
    <xf numFmtId="0" fontId="6" fillId="0" borderId="0" xfId="0" applyFont="1" applyAlignment="1">
      <alignment horizontal="left" wrapText="1"/>
    </xf>
  </cellXfs>
  <cellStyles count="13">
    <cellStyle name="Navadno 2" xfId="3" xr:uid="{7CDD3656-ED70-470E-8E81-781D30FDC24D}"/>
    <cellStyle name="Navadno_CRO280102" xfId="7" xr:uid="{536CB672-DBBB-486B-A636-0F9A9EE38971}"/>
    <cellStyle name="Navadno_K_EURO_OM_02_jan'02_VELJA" xfId="2" xr:uid="{CCBA9F37-ED97-4860-B4E9-DFC904EA3689}"/>
    <cellStyle name="Normal_SF2000~12_sf 2" xfId="6" xr:uid="{C3EF7587-B482-418A-B166-E30009F71FC2}"/>
    <cellStyle name="Normalno" xfId="0" builtinId="0"/>
    <cellStyle name="Normalno 2" xfId="4" xr:uid="{736127E1-1801-49FC-AA3F-17876A8A083E}"/>
    <cellStyle name="Postotak" xfId="12" builtinId="5"/>
    <cellStyle name="Postotak 2" xfId="8" xr:uid="{E137C95F-432A-4C7D-973D-00E8560CA1AE}"/>
    <cellStyle name="Valuta" xfId="1" builtinId="4"/>
    <cellStyle name="Valuta 2" xfId="9" xr:uid="{5B53344A-152D-492E-99B4-879C33FEFC47}"/>
    <cellStyle name="Valuta 3" xfId="11" xr:uid="{BB9AFAD7-4BBC-4F84-869C-E40C121CA391}"/>
    <cellStyle name="Vejica_K_EURO_OM_02_jan'02_VELJA" xfId="5" xr:uid="{8FE4FE94-D452-4A46-B1F4-9ED58F6D3F30}"/>
    <cellStyle name="Zarez 2" xfId="10" xr:uid="{D9570B8D-991E-48A0-9D88-45399B032A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</xdr:colOff>
      <xdr:row>1</xdr:row>
      <xdr:rowOff>11007</xdr:rowOff>
    </xdr:from>
    <xdr:to>
      <xdr:col>3</xdr:col>
      <xdr:colOff>466946</xdr:colOff>
      <xdr:row>4</xdr:row>
      <xdr:rowOff>99060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8B7C709E-512A-DB11-809E-11D4E54F2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193887"/>
          <a:ext cx="2410046" cy="888153"/>
        </a:xfrm>
        <a:prstGeom prst="rect">
          <a:avLst/>
        </a:prstGeom>
      </xdr:spPr>
    </xdr:pic>
    <xdr:clientData/>
  </xdr:twoCellAnchor>
  <xdr:twoCellAnchor editAs="oneCell">
    <xdr:from>
      <xdr:col>2</xdr:col>
      <xdr:colOff>158112</xdr:colOff>
      <xdr:row>24</xdr:row>
      <xdr:rowOff>2875</xdr:rowOff>
    </xdr:from>
    <xdr:to>
      <xdr:col>5</xdr:col>
      <xdr:colOff>1304924</xdr:colOff>
      <xdr:row>44</xdr:row>
      <xdr:rowOff>12294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190D826-42F2-65A9-AC16-EF4C14D6D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2" y="4612975"/>
          <a:ext cx="6280787" cy="38670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27FFA-25A0-4EC8-9917-31AC34AE0D66}">
  <sheetPr>
    <pageSetUpPr fitToPage="1"/>
  </sheetPr>
  <dimension ref="C2:N48"/>
  <sheetViews>
    <sheetView tabSelected="1" zoomScaleNormal="100" workbookViewId="0">
      <selection activeCell="D9" sqref="D9"/>
    </sheetView>
  </sheetViews>
  <sheetFormatPr defaultRowHeight="15" x14ac:dyDescent="0.25"/>
  <cols>
    <col min="1" max="1" width="4.140625" customWidth="1"/>
    <col min="2" max="2" width="3.28515625" customWidth="1"/>
    <col min="3" max="3" width="28.85546875" customWidth="1"/>
    <col min="4" max="4" width="26.7109375" customWidth="1"/>
    <col min="5" max="5" width="21.42578125" style="6" customWidth="1"/>
    <col min="6" max="6" width="20.5703125" bestFit="1" customWidth="1"/>
  </cols>
  <sheetData>
    <row r="2" spans="3:12" ht="29.25" customHeight="1" x14ac:dyDescent="0.25"/>
    <row r="3" spans="3:12" ht="19.149999999999999" customHeight="1" x14ac:dyDescent="0.3">
      <c r="C3" s="12"/>
      <c r="D3" s="12"/>
      <c r="E3" s="13"/>
    </row>
    <row r="4" spans="3:12" ht="15" customHeight="1" x14ac:dyDescent="0.35">
      <c r="C4" s="3"/>
      <c r="D4" s="3"/>
      <c r="E4" s="4"/>
    </row>
    <row r="5" spans="3:12" ht="15" customHeight="1" x14ac:dyDescent="0.35">
      <c r="C5" s="3"/>
      <c r="D5" s="3"/>
      <c r="E5" s="4"/>
      <c r="G5" s="61"/>
      <c r="H5" s="61"/>
      <c r="I5" s="62"/>
    </row>
    <row r="6" spans="3:12" ht="15" customHeight="1" x14ac:dyDescent="0.35">
      <c r="C6" s="3"/>
      <c r="D6" s="3"/>
      <c r="E6" s="4"/>
      <c r="G6" s="12"/>
      <c r="H6" s="12"/>
      <c r="I6" s="13"/>
    </row>
    <row r="7" spans="3:12" ht="15" customHeight="1" x14ac:dyDescent="0.35">
      <c r="C7" s="3"/>
      <c r="D7" s="3"/>
      <c r="E7" s="4"/>
    </row>
    <row r="8" spans="3:12" ht="15" customHeight="1" x14ac:dyDescent="0.35">
      <c r="C8" s="3"/>
      <c r="D8" s="3"/>
      <c r="E8" s="4"/>
    </row>
    <row r="9" spans="3:12" ht="20.25" customHeight="1" x14ac:dyDescent="0.35">
      <c r="C9" s="11" t="s">
        <v>13</v>
      </c>
      <c r="D9" s="3"/>
      <c r="E9" s="4"/>
    </row>
    <row r="10" spans="3:12" ht="15" customHeight="1" x14ac:dyDescent="0.35">
      <c r="C10" s="11"/>
      <c r="D10" s="3"/>
      <c r="E10" s="4"/>
    </row>
    <row r="11" spans="3:12" s="10" customFormat="1" ht="15" customHeight="1" x14ac:dyDescent="0.25">
      <c r="D11" s="8"/>
      <c r="E11" s="9"/>
    </row>
    <row r="12" spans="3:12" s="10" customFormat="1" ht="15" customHeight="1" thickBot="1" x14ac:dyDescent="0.3">
      <c r="E12" s="9"/>
      <c r="L12" s="8"/>
    </row>
    <row r="13" spans="3:12" s="10" customFormat="1" ht="15" customHeight="1" thickBot="1" x14ac:dyDescent="0.3">
      <c r="C13" s="23" t="s">
        <v>1</v>
      </c>
      <c r="D13" s="24" t="s">
        <v>4</v>
      </c>
      <c r="E13" s="32" t="s">
        <v>0</v>
      </c>
      <c r="F13" s="37" t="s">
        <v>12</v>
      </c>
    </row>
    <row r="14" spans="3:12" s="10" customFormat="1" ht="15" customHeight="1" x14ac:dyDescent="0.25">
      <c r="C14" s="25" t="s">
        <v>19</v>
      </c>
      <c r="D14" s="22" t="s">
        <v>5</v>
      </c>
      <c r="E14" s="33">
        <v>4899</v>
      </c>
      <c r="F14" s="31">
        <v>3919.2</v>
      </c>
    </row>
    <row r="15" spans="3:12" s="10" customFormat="1" ht="15" customHeight="1" x14ac:dyDescent="0.25">
      <c r="C15" s="26" t="s">
        <v>20</v>
      </c>
      <c r="D15" s="21" t="s">
        <v>7</v>
      </c>
      <c r="E15" s="34">
        <v>3649</v>
      </c>
      <c r="F15" s="29">
        <v>2919.2</v>
      </c>
    </row>
    <row r="16" spans="3:12" s="10" customFormat="1" ht="15" customHeight="1" x14ac:dyDescent="0.25">
      <c r="C16" s="26" t="s">
        <v>21</v>
      </c>
      <c r="D16" s="21" t="s">
        <v>8</v>
      </c>
      <c r="E16" s="35">
        <v>2599</v>
      </c>
      <c r="F16" s="29">
        <v>2079.1999999999998</v>
      </c>
    </row>
    <row r="17" spans="3:14" s="10" customFormat="1" ht="15" customHeight="1" x14ac:dyDescent="0.25">
      <c r="C17" s="26" t="s">
        <v>3</v>
      </c>
      <c r="D17" s="21" t="s">
        <v>6</v>
      </c>
      <c r="E17" s="35">
        <v>3449</v>
      </c>
      <c r="F17" s="29">
        <v>2299</v>
      </c>
      <c r="L17" s="63"/>
      <c r="M17" s="64"/>
      <c r="N17" s="64"/>
    </row>
    <row r="18" spans="3:14" s="10" customFormat="1" ht="15" customHeight="1" thickBot="1" x14ac:dyDescent="0.3">
      <c r="C18" s="27" t="s">
        <v>15</v>
      </c>
      <c r="D18" s="28" t="s">
        <v>6</v>
      </c>
      <c r="E18" s="36">
        <v>3849</v>
      </c>
      <c r="F18" s="30">
        <v>2699</v>
      </c>
    </row>
    <row r="19" spans="3:14" s="10" customFormat="1" ht="15" customHeight="1" x14ac:dyDescent="0.25">
      <c r="C19" s="39"/>
      <c r="D19" s="40"/>
      <c r="E19" s="41"/>
      <c r="F19" s="42"/>
    </row>
    <row r="20" spans="3:14" s="10" customFormat="1" ht="15" customHeight="1" x14ac:dyDescent="0.25">
      <c r="C20" s="39"/>
      <c r="D20" s="40"/>
      <c r="E20" s="41"/>
      <c r="F20" s="42"/>
    </row>
    <row r="21" spans="3:14" s="10" customFormat="1" ht="15" customHeight="1" x14ac:dyDescent="0.3">
      <c r="C21" s="43" t="s">
        <v>23</v>
      </c>
      <c r="D21" s="40"/>
      <c r="E21" s="41"/>
      <c r="F21" s="42"/>
    </row>
    <row r="22" spans="3:14" s="10" customFormat="1" ht="15" customHeight="1" x14ac:dyDescent="0.3">
      <c r="C22" s="15" t="s">
        <v>16</v>
      </c>
      <c r="E22" s="9"/>
    </row>
    <row r="23" spans="3:14" s="10" customFormat="1" ht="15" customHeight="1" x14ac:dyDescent="0.3">
      <c r="C23" s="15" t="s">
        <v>17</v>
      </c>
      <c r="E23" s="9"/>
    </row>
    <row r="24" spans="3:14" s="10" customFormat="1" ht="15" customHeight="1" x14ac:dyDescent="0.3">
      <c r="C24" s="15"/>
      <c r="E24" s="9"/>
    </row>
    <row r="25" spans="3:14" s="10" customFormat="1" ht="15" customHeight="1" x14ac:dyDescent="0.3">
      <c r="C25" s="15"/>
      <c r="E25" s="9"/>
    </row>
    <row r="26" spans="3:14" s="10" customFormat="1" ht="15" customHeight="1" x14ac:dyDescent="0.3">
      <c r="C26" s="15"/>
      <c r="E26" s="9"/>
    </row>
    <row r="27" spans="3:14" s="10" customFormat="1" ht="15" customHeight="1" x14ac:dyDescent="0.3">
      <c r="C27" s="15"/>
      <c r="E27" s="9"/>
    </row>
    <row r="28" spans="3:14" s="10" customFormat="1" ht="15" customHeight="1" x14ac:dyDescent="0.25">
      <c r="E28" s="9"/>
    </row>
    <row r="29" spans="3:14" s="10" customFormat="1" ht="15" customHeight="1" x14ac:dyDescent="0.25">
      <c r="E29" s="9"/>
    </row>
    <row r="30" spans="3:14" ht="15" customHeight="1" x14ac:dyDescent="0.25">
      <c r="C30" s="7"/>
      <c r="D30" s="7"/>
      <c r="E30" s="5"/>
    </row>
    <row r="31" spans="3:14" ht="15" customHeight="1" x14ac:dyDescent="0.25">
      <c r="C31" s="7"/>
      <c r="D31" s="7"/>
      <c r="E31" s="5"/>
    </row>
    <row r="32" spans="3:14" ht="15" customHeight="1" x14ac:dyDescent="0.25">
      <c r="C32" s="7"/>
      <c r="D32" s="7"/>
      <c r="E32" s="5"/>
    </row>
    <row r="33" spans="3:5" ht="15" customHeight="1" x14ac:dyDescent="0.25">
      <c r="C33" s="7"/>
      <c r="D33" s="7"/>
      <c r="E33" s="5"/>
    </row>
    <row r="34" spans="3:5" ht="15" customHeight="1" x14ac:dyDescent="0.25">
      <c r="C34" s="7"/>
      <c r="D34" s="7"/>
      <c r="E34" s="5"/>
    </row>
    <row r="35" spans="3:5" ht="15" customHeight="1" x14ac:dyDescent="0.25">
      <c r="C35" s="7"/>
      <c r="D35" s="7"/>
      <c r="E35" s="5"/>
    </row>
    <row r="36" spans="3:5" ht="15" customHeight="1" x14ac:dyDescent="0.25">
      <c r="C36" s="7"/>
      <c r="D36" s="7"/>
      <c r="E36" s="5"/>
    </row>
    <row r="37" spans="3:5" ht="15" customHeight="1" x14ac:dyDescent="0.25">
      <c r="C37" s="7"/>
      <c r="D37" s="7"/>
      <c r="E37" s="5"/>
    </row>
    <row r="38" spans="3:5" ht="15" customHeight="1" x14ac:dyDescent="0.25">
      <c r="C38" s="7"/>
      <c r="D38" s="7"/>
      <c r="E38" s="5"/>
    </row>
    <row r="39" spans="3:5" ht="15" customHeight="1" x14ac:dyDescent="0.25">
      <c r="C39" s="7"/>
      <c r="D39" s="7"/>
      <c r="E39" s="5"/>
    </row>
    <row r="40" spans="3:5" ht="15.75" x14ac:dyDescent="0.25">
      <c r="C40" s="7"/>
      <c r="D40" s="7"/>
      <c r="E40" s="5"/>
    </row>
    <row r="41" spans="3:5" ht="15.75" x14ac:dyDescent="0.25">
      <c r="C41" s="7"/>
      <c r="D41" s="7"/>
      <c r="E41" s="5"/>
    </row>
    <row r="42" spans="3:5" ht="15.75" x14ac:dyDescent="0.25">
      <c r="C42" s="7"/>
      <c r="D42" s="7"/>
      <c r="E42" s="5"/>
    </row>
    <row r="43" spans="3:5" ht="15.75" x14ac:dyDescent="0.25">
      <c r="D43" s="7"/>
      <c r="E43" s="5"/>
    </row>
    <row r="44" spans="3:5" ht="15.75" x14ac:dyDescent="0.25">
      <c r="D44" s="7"/>
      <c r="E44" s="5"/>
    </row>
    <row r="45" spans="3:5" ht="17.25" x14ac:dyDescent="0.35">
      <c r="C45" s="16" t="s">
        <v>14</v>
      </c>
      <c r="D45" s="7"/>
      <c r="E45" s="5"/>
    </row>
    <row r="46" spans="3:5" ht="15.75" x14ac:dyDescent="0.25">
      <c r="D46" s="7"/>
      <c r="E46" s="5"/>
    </row>
    <row r="48" spans="3:5" ht="15.75" x14ac:dyDescent="0.25">
      <c r="C48" s="65"/>
      <c r="D48" s="66"/>
      <c r="E48" s="66"/>
    </row>
  </sheetData>
  <mergeCells count="3">
    <mergeCell ref="G5:I5"/>
    <mergeCell ref="L17:N17"/>
    <mergeCell ref="C48:E48"/>
  </mergeCells>
  <pageMargins left="0.25" right="0.25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2B834-9FB3-43BF-B7F1-B7FC46E06670}">
  <dimension ref="B1:G12"/>
  <sheetViews>
    <sheetView zoomScaleNormal="100" workbookViewId="0">
      <selection activeCell="D15" sqref="D15"/>
    </sheetView>
  </sheetViews>
  <sheetFormatPr defaultRowHeight="15" x14ac:dyDescent="0.25"/>
  <cols>
    <col min="2" max="2" width="29.28515625" customWidth="1"/>
    <col min="3" max="3" width="13.28515625" style="2" customWidth="1"/>
    <col min="4" max="4" width="16.7109375" style="2" customWidth="1"/>
    <col min="5" max="5" width="14.28515625" customWidth="1"/>
    <col min="6" max="6" width="10.85546875" customWidth="1"/>
    <col min="7" max="7" width="12.140625" customWidth="1"/>
  </cols>
  <sheetData>
    <row r="1" spans="2:7" ht="18.75" x14ac:dyDescent="0.3">
      <c r="B1" s="1" t="s">
        <v>18</v>
      </c>
    </row>
    <row r="2" spans="2:7" ht="18.75" x14ac:dyDescent="0.3">
      <c r="B2" s="1"/>
    </row>
    <row r="3" spans="2:7" ht="15.75" thickBot="1" x14ac:dyDescent="0.3"/>
    <row r="4" spans="2:7" ht="36" customHeight="1" thickBot="1" x14ac:dyDescent="0.3">
      <c r="B4" s="17" t="s">
        <v>1</v>
      </c>
      <c r="C4" s="49" t="s">
        <v>10</v>
      </c>
      <c r="D4" s="38" t="s">
        <v>11</v>
      </c>
      <c r="E4" s="18" t="s">
        <v>9</v>
      </c>
      <c r="F4" s="57" t="s">
        <v>22</v>
      </c>
      <c r="G4" s="19" t="s">
        <v>2</v>
      </c>
    </row>
    <row r="5" spans="2:7" x14ac:dyDescent="0.25">
      <c r="B5" s="44" t="s">
        <v>19</v>
      </c>
      <c r="C5" s="50">
        <v>4899</v>
      </c>
      <c r="D5" s="31">
        <v>3919.2</v>
      </c>
      <c r="E5" s="46">
        <f>D5*0.8</f>
        <v>3135.36</v>
      </c>
      <c r="F5" s="58">
        <v>0.15</v>
      </c>
      <c r="G5" s="54">
        <f>E5-E5*15%</f>
        <v>2665.056</v>
      </c>
    </row>
    <row r="6" spans="2:7" x14ac:dyDescent="0.25">
      <c r="B6" s="14" t="s">
        <v>20</v>
      </c>
      <c r="C6" s="51">
        <v>3649</v>
      </c>
      <c r="D6" s="29">
        <v>2919.2</v>
      </c>
      <c r="E6" s="47">
        <f t="shared" ref="E6:E9" si="0">D6*0.8</f>
        <v>2335.36</v>
      </c>
      <c r="F6" s="59">
        <v>0.15</v>
      </c>
      <c r="G6" s="55">
        <f>E6-E6*15%</f>
        <v>1985.056</v>
      </c>
    </row>
    <row r="7" spans="2:7" x14ac:dyDescent="0.25">
      <c r="B7" s="14" t="s">
        <v>21</v>
      </c>
      <c r="C7" s="52">
        <v>2599</v>
      </c>
      <c r="D7" s="29">
        <v>2079.1999999999998</v>
      </c>
      <c r="E7" s="47">
        <f t="shared" si="0"/>
        <v>1663.36</v>
      </c>
      <c r="F7" s="59">
        <v>0.15</v>
      </c>
      <c r="G7" s="55">
        <f>E7-E7*15%</f>
        <v>1413.856</v>
      </c>
    </row>
    <row r="8" spans="2:7" x14ac:dyDescent="0.25">
      <c r="B8" s="14" t="s">
        <v>3</v>
      </c>
      <c r="C8" s="52">
        <v>3449</v>
      </c>
      <c r="D8" s="29">
        <v>2299</v>
      </c>
      <c r="E8" s="47">
        <f t="shared" si="0"/>
        <v>1839.2</v>
      </c>
      <c r="F8" s="59">
        <v>0.12</v>
      </c>
      <c r="G8" s="55">
        <f>E8-E8*12%</f>
        <v>1618.4960000000001</v>
      </c>
    </row>
    <row r="9" spans="2:7" ht="15.75" thickBot="1" x14ac:dyDescent="0.3">
      <c r="B9" s="20" t="s">
        <v>15</v>
      </c>
      <c r="C9" s="53">
        <v>3849</v>
      </c>
      <c r="D9" s="30">
        <v>2699</v>
      </c>
      <c r="E9" s="48">
        <f t="shared" si="0"/>
        <v>2159.2000000000003</v>
      </c>
      <c r="F9" s="60">
        <v>0.12</v>
      </c>
      <c r="G9" s="56">
        <f>E9-E9*12%</f>
        <v>1900.0960000000002</v>
      </c>
    </row>
    <row r="10" spans="2:7" ht="15.75" x14ac:dyDescent="0.3">
      <c r="B10" s="43" t="s">
        <v>23</v>
      </c>
    </row>
    <row r="11" spans="2:7" ht="15.75" x14ac:dyDescent="0.3">
      <c r="B11" s="15" t="s">
        <v>16</v>
      </c>
    </row>
    <row r="12" spans="2:7" x14ac:dyDescent="0.25">
      <c r="B12" s="45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MPC 18062025</vt:lpstr>
      <vt:lpstr> DLR 18062025</vt:lpstr>
      <vt:lpstr>' DLR 18062025'!Podrucje_ispisa</vt:lpstr>
      <vt:lpstr>'MPC 18062025'!Podrucje_ispisa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Pečelin</dc:creator>
  <cp:lastModifiedBy>Mislav Majsec</cp:lastModifiedBy>
  <cp:lastPrinted>2025-06-18T12:10:54Z</cp:lastPrinted>
  <dcterms:created xsi:type="dcterms:W3CDTF">2023-02-27T14:02:59Z</dcterms:created>
  <dcterms:modified xsi:type="dcterms:W3CDTF">2025-06-18T12:11:55Z</dcterms:modified>
</cp:coreProperties>
</file>